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820" windowHeight="736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E2" i="1"/>
  <c r="C13"/>
  <c r="C14"/>
  <c r="C15"/>
  <c r="C16"/>
  <c r="C18"/>
  <c r="C19"/>
  <c r="C20"/>
  <c r="C22"/>
  <c r="C23"/>
  <c r="C24"/>
  <c r="C25"/>
  <c r="C27"/>
  <c r="C28"/>
  <c r="C29"/>
  <c r="C30"/>
  <c r="C31"/>
  <c r="C33"/>
  <c r="C34"/>
  <c r="C35"/>
  <c r="C37"/>
  <c r="C38"/>
  <c r="C39"/>
  <c r="C41"/>
  <c r="C42"/>
  <c r="C43"/>
  <c r="C45"/>
  <c r="C46"/>
  <c r="C47"/>
  <c r="C8"/>
  <c r="C9"/>
  <c r="C10"/>
  <c r="C11"/>
  <c r="C4"/>
  <c r="C5"/>
  <c r="C6"/>
  <c r="C3"/>
</calcChain>
</file>

<file path=xl/sharedStrings.xml><?xml version="1.0" encoding="utf-8"?>
<sst xmlns="http://schemas.openxmlformats.org/spreadsheetml/2006/main" count="58" uniqueCount="23">
  <si>
    <t>Podsumowanie ankiet</t>
  </si>
  <si>
    <t>a</t>
  </si>
  <si>
    <t>b</t>
  </si>
  <si>
    <t>c</t>
  </si>
  <si>
    <t>d</t>
  </si>
  <si>
    <t>Pytanie nr 1</t>
  </si>
  <si>
    <t>Ilość odpowiedzi</t>
  </si>
  <si>
    <t xml:space="preserve">% </t>
  </si>
  <si>
    <t>Pytanie nr 2</t>
  </si>
  <si>
    <t>Pytanie nr 3</t>
  </si>
  <si>
    <t>Pytanie nr 4</t>
  </si>
  <si>
    <t>Pytanie nr 5</t>
  </si>
  <si>
    <t>Pytanie nr 6</t>
  </si>
  <si>
    <t>e</t>
  </si>
  <si>
    <t>Pytanie nr 8</t>
  </si>
  <si>
    <t>Pytanie nr 9</t>
  </si>
  <si>
    <t>Pytanie nr 10</t>
  </si>
  <si>
    <t>Pytanie nr 7</t>
  </si>
  <si>
    <t>5 - 10 lat</t>
  </si>
  <si>
    <t>1- 5 lat</t>
  </si>
  <si>
    <t xml:space="preserve">10 - 15 lat </t>
  </si>
  <si>
    <t>&gt; 15 lat</t>
  </si>
  <si>
    <t>%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</si>
</sst>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Pytanie nr 1. Od</a:t>
            </a:r>
            <a:r>
              <a:rPr lang="pl-PL" sz="1200" baseline="0"/>
              <a:t> kiedy korzystają Państwo z komputera?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25783223972003499"/>
          <c:y val="0.16977690288713912"/>
          <c:w val="0.43418438320209968"/>
          <c:h val="0.72364063867016615"/>
        </c:manualLayout>
      </c:layout>
      <c:pieChart>
        <c:varyColors val="1"/>
        <c:ser>
          <c:idx val="0"/>
          <c:order val="0"/>
          <c:tx>
            <c:strRef>
              <c:f>Arkusz1!$C$2</c:f>
              <c:strCache>
                <c:ptCount val="1"/>
                <c:pt idx="0">
                  <c:v>% </c:v>
                </c:pt>
              </c:strCache>
            </c:strRef>
          </c:tx>
          <c:explosion val="25"/>
          <c:dLbls>
            <c:showVal val="1"/>
            <c:showLeaderLines val="1"/>
          </c:dLbls>
          <c:val>
            <c:numRef>
              <c:f>Arkusz1!$C$3:$C$6</c:f>
              <c:numCache>
                <c:formatCode>0.00</c:formatCode>
                <c:ptCount val="4"/>
                <c:pt idx="0">
                  <c:v>17.391304347826086</c:v>
                </c:pt>
                <c:pt idx="1">
                  <c:v>47.826086956521742</c:v>
                </c:pt>
                <c:pt idx="2">
                  <c:v>21.739130434782609</c:v>
                </c:pt>
                <c:pt idx="3">
                  <c:v>13.043478260869565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4707086614173224"/>
          <c:y val="0.33175524934383205"/>
          <c:w val="0.24737357830271217"/>
          <c:h val="0.36264654418197723"/>
        </c:manualLayout>
      </c:layout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Pytanie</a:t>
            </a:r>
            <a:r>
              <a:rPr lang="pl-PL" sz="1200" baseline="0"/>
              <a:t> nr 10. Czy według Państwa Internet wpływa na zachowanie dziecka?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Arkusz1!$C$44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showVal val="1"/>
            <c:showLeaderLines val="1"/>
          </c:dLbls>
          <c:val>
            <c:numRef>
              <c:f>Arkusz1!$C$45:$C$47</c:f>
              <c:numCache>
                <c:formatCode>0.00</c:formatCode>
                <c:ptCount val="3"/>
                <c:pt idx="0">
                  <c:v>65.217391304347828</c:v>
                </c:pt>
                <c:pt idx="1">
                  <c:v>21.739130434782609</c:v>
                </c:pt>
                <c:pt idx="2">
                  <c:v>13.043478260869565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Pytanie</a:t>
            </a:r>
            <a:r>
              <a:rPr lang="pl-PL" sz="1200" baseline="0"/>
              <a:t> nr 2. Od kiedy posiadają Państwo komputer </a:t>
            </a:r>
            <a:br>
              <a:rPr lang="pl-PL" sz="1200" baseline="0"/>
            </a:br>
            <a:r>
              <a:rPr lang="pl-PL" sz="1200" baseline="0"/>
              <a:t>w domu?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2756360454943132"/>
          <c:y val="0.20558435403907846"/>
          <c:w val="0.41524321959755028"/>
          <c:h val="0.69207203266258388"/>
        </c:manualLayout>
      </c:layout>
      <c:pieChart>
        <c:varyColors val="1"/>
        <c:ser>
          <c:idx val="0"/>
          <c:order val="0"/>
          <c:tx>
            <c:strRef>
              <c:f>Arkusz1!$C$7</c:f>
              <c:strCache>
                <c:ptCount val="1"/>
                <c:pt idx="0">
                  <c:v>%</c:v>
                </c:pt>
              </c:strCache>
            </c:strRef>
          </c:tx>
          <c:explosion val="28"/>
          <c:dLbls>
            <c:showVal val="1"/>
            <c:showLeaderLines val="1"/>
          </c:dLbls>
          <c:val>
            <c:numRef>
              <c:f>Arkusz1!$C$8:$C$11</c:f>
              <c:numCache>
                <c:formatCode>0.00</c:formatCode>
                <c:ptCount val="4"/>
                <c:pt idx="0">
                  <c:v>21.739130434782609</c:v>
                </c:pt>
                <c:pt idx="1">
                  <c:v>47.826086956521742</c:v>
                </c:pt>
                <c:pt idx="2">
                  <c:v>21.739130434782609</c:v>
                </c:pt>
                <c:pt idx="3">
                  <c:v>8.695652173913043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Pytanie nr 3. Od kiedy posiadają Państwo</a:t>
            </a:r>
            <a:r>
              <a:rPr lang="pl-PL" sz="1200" baseline="0"/>
              <a:t> dostęp </a:t>
            </a:r>
            <a:br>
              <a:rPr lang="pl-PL" sz="1200" baseline="0"/>
            </a:br>
            <a:r>
              <a:rPr lang="pl-PL" sz="1200" baseline="0"/>
              <a:t>do internetu?</a:t>
            </a:r>
            <a:endParaRPr lang="pl-PL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2756360454943132"/>
          <c:y val="0.19632509477981919"/>
          <c:w val="0.42079877515310588"/>
          <c:h val="0.70133129192184307"/>
        </c:manualLayout>
      </c:layout>
      <c:pieChart>
        <c:varyColors val="1"/>
        <c:ser>
          <c:idx val="0"/>
          <c:order val="0"/>
          <c:tx>
            <c:strRef>
              <c:f>Arkusz1!$C$12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showVal val="1"/>
            <c:showLeaderLines val="1"/>
          </c:dLbls>
          <c:val>
            <c:numRef>
              <c:f>Arkusz1!$C$13:$C$16</c:f>
              <c:numCache>
                <c:formatCode>0.00</c:formatCode>
                <c:ptCount val="4"/>
                <c:pt idx="0">
                  <c:v>39.130434782608695</c:v>
                </c:pt>
                <c:pt idx="1">
                  <c:v>52.173913043478258</c:v>
                </c:pt>
                <c:pt idx="2">
                  <c:v>8.695652173913043</c:v>
                </c:pt>
                <c:pt idx="3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Pytanie</a:t>
            </a:r>
            <a:r>
              <a:rPr lang="pl-PL" sz="1200" baseline="0"/>
              <a:t> nr 4. Czy Państwa dziecko posiada dostęp do internetu poza szkołą?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28461198600174981"/>
          <c:y val="0.15729184893554973"/>
          <c:w val="0.45284711286089241"/>
          <c:h val="0.75474518810148727"/>
        </c:manualLayout>
      </c:layout>
      <c:pieChart>
        <c:varyColors val="1"/>
        <c:ser>
          <c:idx val="0"/>
          <c:order val="0"/>
          <c:tx>
            <c:strRef>
              <c:f>Arkusz1!$C$17</c:f>
              <c:strCache>
                <c:ptCount val="1"/>
                <c:pt idx="0">
                  <c:v>%</c:v>
                </c:pt>
              </c:strCache>
            </c:strRef>
          </c:tx>
          <c:explosion val="11"/>
          <c:dPt>
            <c:idx val="2"/>
            <c:explosion val="0"/>
          </c:dPt>
          <c:dLbls>
            <c:dLbl>
              <c:idx val="0"/>
              <c:layout/>
              <c:showVal val="1"/>
            </c:dLbl>
            <c:dLbl>
              <c:idx val="2"/>
              <c:layout/>
              <c:showVal val="1"/>
            </c:dLbl>
            <c:delete val="1"/>
          </c:dLbls>
          <c:val>
            <c:numRef>
              <c:f>Arkusz1!$C$18:$C$20</c:f>
              <c:numCache>
                <c:formatCode>0.00</c:formatCode>
                <c:ptCount val="3"/>
                <c:pt idx="0">
                  <c:v>91.304347826086953</c:v>
                </c:pt>
                <c:pt idx="1">
                  <c:v>0</c:v>
                </c:pt>
                <c:pt idx="2">
                  <c:v>17.391304347826086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 sz="1200"/>
              <a:t>Pytanie</a:t>
            </a:r>
            <a:r>
              <a:rPr lang="pl-PL" sz="1200"/>
              <a:t> nr 5. Jak długo</a:t>
            </a:r>
            <a:r>
              <a:rPr lang="pl-PL" sz="1200" baseline="0"/>
              <a:t> w ciągu dnia Państwa dziecko korzysta z Internetu?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2756360454943132"/>
          <c:y val="0.19169546515018956"/>
          <c:w val="0.42357655293088364"/>
          <c:h val="0.70596092155147272"/>
        </c:manualLayout>
      </c:layout>
      <c:pieChart>
        <c:varyColors val="1"/>
        <c:ser>
          <c:idx val="0"/>
          <c:order val="0"/>
          <c:tx>
            <c:strRef>
              <c:f>Arkusz1!$C$21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showVal val="1"/>
            <c:showLeaderLines val="1"/>
          </c:dLbls>
          <c:val>
            <c:numRef>
              <c:f>Arkusz1!$C$25:$C$28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47.826086956521742</c:v>
                </c:pt>
                <c:pt idx="3">
                  <c:v>78.260869565217391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Pytanie</a:t>
            </a:r>
            <a:r>
              <a:rPr lang="pl-PL" sz="1200" baseline="0"/>
              <a:t> nr 6. Czy mają Państwo wiedzę na jakich portalach społecznościowych dziecko posiada założone konto?</a:t>
            </a:r>
            <a:endParaRPr lang="pl-PL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2934398512685914"/>
          <c:y val="0.26916921843102948"/>
          <c:w val="0.37963582677165353"/>
          <c:h val="0.63272637795275588"/>
        </c:manualLayout>
      </c:layout>
      <c:pieChart>
        <c:varyColors val="1"/>
        <c:ser>
          <c:idx val="0"/>
          <c:order val="0"/>
          <c:tx>
            <c:strRef>
              <c:f>Arkusz1!$C$26</c:f>
              <c:strCache>
                <c:ptCount val="1"/>
                <c:pt idx="0">
                  <c:v>%</c:v>
                </c:pt>
              </c:strCache>
            </c:strRef>
          </c:tx>
          <c:explosion val="28"/>
          <c:dLbls>
            <c:showVal val="1"/>
            <c:showLeaderLines val="1"/>
          </c:dLbls>
          <c:val>
            <c:numRef>
              <c:f>Arkusz1!$C$27:$C$31</c:f>
              <c:numCache>
                <c:formatCode>0.00</c:formatCode>
                <c:ptCount val="5"/>
                <c:pt idx="0">
                  <c:v>47.826086956521742</c:v>
                </c:pt>
                <c:pt idx="1">
                  <c:v>78.260869565217391</c:v>
                </c:pt>
                <c:pt idx="2">
                  <c:v>13.043478260869565</c:v>
                </c:pt>
                <c:pt idx="3">
                  <c:v>30.434782608695652</c:v>
                </c:pt>
                <c:pt idx="4">
                  <c:v>4.3478260869565215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Pytanie nr 7. Czy</a:t>
            </a:r>
            <a:r>
              <a:rPr lang="pl-PL" sz="1200" baseline="0"/>
              <a:t> nadzorujecie Państwo korzystanie przez dziecko z internetu?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Arkusz1!$C$32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showVal val="1"/>
            <c:showLeaderLines val="1"/>
          </c:dLbls>
          <c:val>
            <c:numRef>
              <c:f>Arkusz1!$C$33:$C$35</c:f>
              <c:numCache>
                <c:formatCode>0.00</c:formatCode>
                <c:ptCount val="3"/>
                <c:pt idx="0">
                  <c:v>43.478260869565219</c:v>
                </c:pt>
                <c:pt idx="1">
                  <c:v>43.478260869565219</c:v>
                </c:pt>
                <c:pt idx="2">
                  <c:v>13.043478260869565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Pytanie</a:t>
            </a:r>
            <a:r>
              <a:rPr lang="pl-PL" sz="1200" baseline="0"/>
              <a:t> nr 8. Ile czasu wg Państwa dziecko może spędzać  dziennie przy komputerze?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Arkusz1!$C$36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showVal val="1"/>
            <c:showLeaderLines val="1"/>
          </c:dLbls>
          <c:val>
            <c:numRef>
              <c:f>Arkusz1!$C$37:$C$39</c:f>
              <c:numCache>
                <c:formatCode>0.00</c:formatCode>
                <c:ptCount val="3"/>
                <c:pt idx="0">
                  <c:v>30.434782608695652</c:v>
                </c:pt>
                <c:pt idx="1">
                  <c:v>52.173913043478258</c:v>
                </c:pt>
                <c:pt idx="2">
                  <c:v>17.391304347826086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Pytanie</a:t>
            </a:r>
            <a:r>
              <a:rPr lang="pl-PL" sz="1200" baseline="0"/>
              <a:t> nr 9. Czy według Państwa internet/komputer mają więcej zalet czy wad?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Arkusz1!$C$40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showVal val="1"/>
            <c:showLeaderLines val="1"/>
          </c:dLbls>
          <c:val>
            <c:numRef>
              <c:f>Arkusz1!$C$41:$C$43</c:f>
              <c:numCache>
                <c:formatCode>0.00</c:formatCode>
                <c:ptCount val="3"/>
                <c:pt idx="0">
                  <c:v>43.478260869565219</c:v>
                </c:pt>
                <c:pt idx="1">
                  <c:v>34.782608695652172</c:v>
                </c:pt>
                <c:pt idx="2">
                  <c:v>26.086956521739129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2</xdr:row>
      <xdr:rowOff>161925</xdr:rowOff>
    </xdr:from>
    <xdr:to>
      <xdr:col>10</xdr:col>
      <xdr:colOff>323850</xdr:colOff>
      <xdr:row>17</xdr:row>
      <xdr:rowOff>47625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19</xdr:row>
      <xdr:rowOff>38100</xdr:rowOff>
    </xdr:from>
    <xdr:to>
      <xdr:col>10</xdr:col>
      <xdr:colOff>152400</xdr:colOff>
      <xdr:row>33</xdr:row>
      <xdr:rowOff>114300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390525</xdr:colOff>
      <xdr:row>35</xdr:row>
      <xdr:rowOff>28575</xdr:rowOff>
    </xdr:from>
    <xdr:to>
      <xdr:col>10</xdr:col>
      <xdr:colOff>161925</xdr:colOff>
      <xdr:row>49</xdr:row>
      <xdr:rowOff>123825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295275</xdr:colOff>
      <xdr:row>51</xdr:row>
      <xdr:rowOff>19050</xdr:rowOff>
    </xdr:from>
    <xdr:to>
      <xdr:col>10</xdr:col>
      <xdr:colOff>66675</xdr:colOff>
      <xdr:row>66</xdr:row>
      <xdr:rowOff>47625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266700</xdr:colOff>
      <xdr:row>67</xdr:row>
      <xdr:rowOff>38100</xdr:rowOff>
    </xdr:from>
    <xdr:to>
      <xdr:col>10</xdr:col>
      <xdr:colOff>38100</xdr:colOff>
      <xdr:row>82</xdr:row>
      <xdr:rowOff>66675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190500</xdr:colOff>
      <xdr:row>82</xdr:row>
      <xdr:rowOff>171450</xdr:rowOff>
    </xdr:from>
    <xdr:to>
      <xdr:col>9</xdr:col>
      <xdr:colOff>647700</xdr:colOff>
      <xdr:row>98</xdr:row>
      <xdr:rowOff>19050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51</xdr:row>
      <xdr:rowOff>161925</xdr:rowOff>
    </xdr:from>
    <xdr:to>
      <xdr:col>3</xdr:col>
      <xdr:colOff>85725</xdr:colOff>
      <xdr:row>65</xdr:row>
      <xdr:rowOff>161925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67</xdr:row>
      <xdr:rowOff>66675</xdr:rowOff>
    </xdr:from>
    <xdr:to>
      <xdr:col>3</xdr:col>
      <xdr:colOff>85725</xdr:colOff>
      <xdr:row>82</xdr:row>
      <xdr:rowOff>19050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88</xdr:row>
      <xdr:rowOff>19049</xdr:rowOff>
    </xdr:from>
    <xdr:to>
      <xdr:col>3</xdr:col>
      <xdr:colOff>38100</xdr:colOff>
      <xdr:row>102</xdr:row>
      <xdr:rowOff>104774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276225</xdr:colOff>
      <xdr:row>104</xdr:row>
      <xdr:rowOff>19050</xdr:rowOff>
    </xdr:from>
    <xdr:to>
      <xdr:col>4</xdr:col>
      <xdr:colOff>123825</xdr:colOff>
      <xdr:row>119</xdr:row>
      <xdr:rowOff>47625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C41" sqref="C41:C43"/>
    </sheetView>
  </sheetViews>
  <sheetFormatPr defaultRowHeight="14.25"/>
  <cols>
    <col min="1" max="1" width="15.375" customWidth="1"/>
    <col min="2" max="2" width="19.5" customWidth="1"/>
    <col min="3" max="3" width="18.125" customWidth="1"/>
  </cols>
  <sheetData>
    <row r="1" spans="1:5" ht="15.75">
      <c r="A1" s="1" t="s">
        <v>0</v>
      </c>
      <c r="B1" s="1"/>
      <c r="C1" s="1"/>
    </row>
    <row r="2" spans="1:5" ht="15.75">
      <c r="A2" s="4" t="s">
        <v>5</v>
      </c>
      <c r="B2" s="4" t="s">
        <v>6</v>
      </c>
      <c r="C2" s="4" t="s">
        <v>7</v>
      </c>
      <c r="D2">
        <v>1</v>
      </c>
      <c r="E2">
        <f>D2*100/D3</f>
        <v>4.3478260869565215</v>
      </c>
    </row>
    <row r="3" spans="1:5" ht="15">
      <c r="A3" s="2" t="s">
        <v>19</v>
      </c>
      <c r="B3" s="2">
        <v>4</v>
      </c>
      <c r="C3" s="3">
        <f>B3*100/$D$3</f>
        <v>17.391304347826086</v>
      </c>
      <c r="D3">
        <v>23</v>
      </c>
    </row>
    <row r="4" spans="1:5" ht="15">
      <c r="A4" s="2" t="s">
        <v>18</v>
      </c>
      <c r="B4" s="2">
        <v>11</v>
      </c>
      <c r="C4" s="3">
        <f t="shared" ref="C4:C47" si="0">B4*100/$D$3</f>
        <v>47.826086956521742</v>
      </c>
    </row>
    <row r="5" spans="1:5" ht="15">
      <c r="A5" s="2" t="s">
        <v>20</v>
      </c>
      <c r="B5" s="2">
        <v>5</v>
      </c>
      <c r="C5" s="3">
        <f t="shared" si="0"/>
        <v>21.739130434782609</v>
      </c>
    </row>
    <row r="6" spans="1:5" ht="15">
      <c r="A6" s="2" t="s">
        <v>21</v>
      </c>
      <c r="B6" s="2">
        <v>3</v>
      </c>
      <c r="C6" s="3">
        <f t="shared" si="0"/>
        <v>13.043478260869565</v>
      </c>
    </row>
    <row r="7" spans="1:5" ht="15">
      <c r="A7" s="2" t="s">
        <v>8</v>
      </c>
      <c r="B7" s="2"/>
      <c r="C7" s="3" t="s">
        <v>22</v>
      </c>
    </row>
    <row r="8" spans="1:5" ht="15">
      <c r="A8" s="2" t="s">
        <v>19</v>
      </c>
      <c r="B8" s="2">
        <v>5</v>
      </c>
      <c r="C8" s="3">
        <f t="shared" si="0"/>
        <v>21.739130434782609</v>
      </c>
    </row>
    <row r="9" spans="1:5" ht="15">
      <c r="A9" s="2" t="s">
        <v>18</v>
      </c>
      <c r="B9" s="2">
        <v>11</v>
      </c>
      <c r="C9" s="3">
        <f t="shared" si="0"/>
        <v>47.826086956521742</v>
      </c>
    </row>
    <row r="10" spans="1:5" ht="15">
      <c r="A10" s="2" t="s">
        <v>20</v>
      </c>
      <c r="B10" s="2">
        <v>5</v>
      </c>
      <c r="C10" s="3">
        <f t="shared" si="0"/>
        <v>21.739130434782609</v>
      </c>
    </row>
    <row r="11" spans="1:5" ht="15">
      <c r="A11" s="2" t="s">
        <v>21</v>
      </c>
      <c r="B11" s="2">
        <v>2</v>
      </c>
      <c r="C11" s="3">
        <f t="shared" si="0"/>
        <v>8.695652173913043</v>
      </c>
    </row>
    <row r="12" spans="1:5" ht="15">
      <c r="A12" s="2" t="s">
        <v>9</v>
      </c>
      <c r="B12" s="2"/>
      <c r="C12" s="3" t="s">
        <v>22</v>
      </c>
    </row>
    <row r="13" spans="1:5" ht="15">
      <c r="A13" s="2" t="s">
        <v>19</v>
      </c>
      <c r="B13" s="2">
        <v>9</v>
      </c>
      <c r="C13" s="3">
        <f t="shared" si="0"/>
        <v>39.130434782608695</v>
      </c>
    </row>
    <row r="14" spans="1:5" ht="15">
      <c r="A14" s="2" t="s">
        <v>18</v>
      </c>
      <c r="B14" s="2">
        <v>12</v>
      </c>
      <c r="C14" s="3">
        <f t="shared" si="0"/>
        <v>52.173913043478258</v>
      </c>
    </row>
    <row r="15" spans="1:5" ht="15">
      <c r="A15" s="2" t="s">
        <v>20</v>
      </c>
      <c r="B15" s="2">
        <v>2</v>
      </c>
      <c r="C15" s="3">
        <f t="shared" si="0"/>
        <v>8.695652173913043</v>
      </c>
    </row>
    <row r="16" spans="1:5" ht="15">
      <c r="A16" s="2" t="s">
        <v>21</v>
      </c>
      <c r="B16" s="2">
        <v>0</v>
      </c>
      <c r="C16" s="3">
        <f t="shared" si="0"/>
        <v>0</v>
      </c>
    </row>
    <row r="17" spans="1:3" ht="15">
      <c r="A17" s="2" t="s">
        <v>10</v>
      </c>
      <c r="B17" s="2"/>
      <c r="C17" s="3" t="s">
        <v>22</v>
      </c>
    </row>
    <row r="18" spans="1:3" ht="15">
      <c r="A18" s="2" t="s">
        <v>1</v>
      </c>
      <c r="B18" s="2">
        <v>21</v>
      </c>
      <c r="C18" s="3">
        <f t="shared" si="0"/>
        <v>91.304347826086953</v>
      </c>
    </row>
    <row r="19" spans="1:3" ht="15">
      <c r="A19" s="2" t="s">
        <v>2</v>
      </c>
      <c r="B19" s="2">
        <v>0</v>
      </c>
      <c r="C19" s="3">
        <f t="shared" si="0"/>
        <v>0</v>
      </c>
    </row>
    <row r="20" spans="1:3" ht="15">
      <c r="A20" s="2" t="s">
        <v>3</v>
      </c>
      <c r="B20" s="2">
        <v>4</v>
      </c>
      <c r="C20" s="3">
        <f t="shared" si="0"/>
        <v>17.391304347826086</v>
      </c>
    </row>
    <row r="21" spans="1:3" ht="15">
      <c r="A21" s="2" t="s">
        <v>11</v>
      </c>
      <c r="B21" s="2"/>
      <c r="C21" s="3" t="s">
        <v>22</v>
      </c>
    </row>
    <row r="22" spans="1:3" ht="15">
      <c r="A22" s="2" t="s">
        <v>1</v>
      </c>
      <c r="B22" s="2">
        <v>7</v>
      </c>
      <c r="C22" s="3">
        <f t="shared" si="0"/>
        <v>30.434782608695652</v>
      </c>
    </row>
    <row r="23" spans="1:3" ht="15">
      <c r="A23" s="2" t="s">
        <v>2</v>
      </c>
      <c r="B23" s="2">
        <v>8</v>
      </c>
      <c r="C23" s="3">
        <f t="shared" si="0"/>
        <v>34.782608695652172</v>
      </c>
    </row>
    <row r="24" spans="1:3" ht="15">
      <c r="A24" s="2" t="s">
        <v>3</v>
      </c>
      <c r="B24" s="2">
        <v>7</v>
      </c>
      <c r="C24" s="3">
        <f t="shared" si="0"/>
        <v>30.434782608695652</v>
      </c>
    </row>
    <row r="25" spans="1:3" ht="15">
      <c r="A25" s="2" t="s">
        <v>4</v>
      </c>
      <c r="B25" s="2">
        <v>0</v>
      </c>
      <c r="C25" s="3">
        <f t="shared" si="0"/>
        <v>0</v>
      </c>
    </row>
    <row r="26" spans="1:3" ht="15">
      <c r="A26" s="2" t="s">
        <v>12</v>
      </c>
      <c r="B26" s="2"/>
      <c r="C26" s="3" t="s">
        <v>22</v>
      </c>
    </row>
    <row r="27" spans="1:3" ht="15">
      <c r="A27" s="2" t="s">
        <v>1</v>
      </c>
      <c r="B27" s="2">
        <v>11</v>
      </c>
      <c r="C27" s="3">
        <f t="shared" si="0"/>
        <v>47.826086956521742</v>
      </c>
    </row>
    <row r="28" spans="1:3" ht="15">
      <c r="A28" s="2" t="s">
        <v>2</v>
      </c>
      <c r="B28" s="2">
        <v>18</v>
      </c>
      <c r="C28" s="3">
        <f t="shared" si="0"/>
        <v>78.260869565217391</v>
      </c>
    </row>
    <row r="29" spans="1:3" ht="15">
      <c r="A29" s="2" t="s">
        <v>3</v>
      </c>
      <c r="B29" s="2">
        <v>3</v>
      </c>
      <c r="C29" s="3">
        <f t="shared" si="0"/>
        <v>13.043478260869565</v>
      </c>
    </row>
    <row r="30" spans="1:3" ht="15">
      <c r="A30" s="2" t="s">
        <v>4</v>
      </c>
      <c r="B30" s="2">
        <v>7</v>
      </c>
      <c r="C30" s="3">
        <f t="shared" si="0"/>
        <v>30.434782608695652</v>
      </c>
    </row>
    <row r="31" spans="1:3" ht="15">
      <c r="A31" s="2" t="s">
        <v>13</v>
      </c>
      <c r="B31" s="2">
        <v>1</v>
      </c>
      <c r="C31" s="3">
        <f t="shared" si="0"/>
        <v>4.3478260869565215</v>
      </c>
    </row>
    <row r="32" spans="1:3" ht="15">
      <c r="A32" s="2" t="s">
        <v>17</v>
      </c>
      <c r="B32" s="2"/>
      <c r="C32" s="3" t="s">
        <v>22</v>
      </c>
    </row>
    <row r="33" spans="1:3" ht="15">
      <c r="A33" s="2" t="s">
        <v>1</v>
      </c>
      <c r="B33" s="2">
        <v>10</v>
      </c>
      <c r="C33" s="3">
        <f t="shared" si="0"/>
        <v>43.478260869565219</v>
      </c>
    </row>
    <row r="34" spans="1:3" ht="15">
      <c r="A34" s="2" t="s">
        <v>2</v>
      </c>
      <c r="B34" s="2">
        <v>10</v>
      </c>
      <c r="C34" s="3">
        <f t="shared" si="0"/>
        <v>43.478260869565219</v>
      </c>
    </row>
    <row r="35" spans="1:3" ht="15">
      <c r="A35" s="2" t="s">
        <v>3</v>
      </c>
      <c r="B35" s="2">
        <v>3</v>
      </c>
      <c r="C35" s="3">
        <f t="shared" si="0"/>
        <v>13.043478260869565</v>
      </c>
    </row>
    <row r="36" spans="1:3" ht="15">
      <c r="A36" s="2" t="s">
        <v>14</v>
      </c>
      <c r="B36" s="2"/>
      <c r="C36" s="3" t="s">
        <v>22</v>
      </c>
    </row>
    <row r="37" spans="1:3" ht="15">
      <c r="A37" s="2" t="s">
        <v>1</v>
      </c>
      <c r="B37" s="2">
        <v>7</v>
      </c>
      <c r="C37" s="3">
        <f t="shared" si="0"/>
        <v>30.434782608695652</v>
      </c>
    </row>
    <row r="38" spans="1:3" ht="15">
      <c r="A38" s="2" t="s">
        <v>2</v>
      </c>
      <c r="B38" s="2">
        <v>12</v>
      </c>
      <c r="C38" s="3">
        <f t="shared" si="0"/>
        <v>52.173913043478258</v>
      </c>
    </row>
    <row r="39" spans="1:3" ht="15">
      <c r="A39" s="2" t="s">
        <v>3</v>
      </c>
      <c r="B39" s="2">
        <v>4</v>
      </c>
      <c r="C39" s="3">
        <f t="shared" si="0"/>
        <v>17.391304347826086</v>
      </c>
    </row>
    <row r="40" spans="1:3" ht="15">
      <c r="A40" s="2" t="s">
        <v>15</v>
      </c>
      <c r="B40" s="2"/>
      <c r="C40" s="3" t="s">
        <v>22</v>
      </c>
    </row>
    <row r="41" spans="1:3" ht="15">
      <c r="A41" s="2" t="s">
        <v>1</v>
      </c>
      <c r="B41" s="2">
        <v>10</v>
      </c>
      <c r="C41" s="3">
        <f t="shared" si="0"/>
        <v>43.478260869565219</v>
      </c>
    </row>
    <row r="42" spans="1:3" ht="15">
      <c r="A42" s="2" t="s">
        <v>2</v>
      </c>
      <c r="B42" s="2">
        <v>8</v>
      </c>
      <c r="C42" s="3">
        <f t="shared" si="0"/>
        <v>34.782608695652172</v>
      </c>
    </row>
    <row r="43" spans="1:3" ht="15">
      <c r="A43" s="2" t="s">
        <v>3</v>
      </c>
      <c r="B43" s="2">
        <v>6</v>
      </c>
      <c r="C43" s="3">
        <f t="shared" si="0"/>
        <v>26.086956521739129</v>
      </c>
    </row>
    <row r="44" spans="1:3" ht="15">
      <c r="A44" s="2" t="s">
        <v>16</v>
      </c>
      <c r="B44" s="2"/>
      <c r="C44" s="3" t="s">
        <v>22</v>
      </c>
    </row>
    <row r="45" spans="1:3" ht="15">
      <c r="A45" s="2" t="s">
        <v>1</v>
      </c>
      <c r="B45" s="2">
        <v>15</v>
      </c>
      <c r="C45" s="3">
        <f t="shared" si="0"/>
        <v>65.217391304347828</v>
      </c>
    </row>
    <row r="46" spans="1:3" ht="15">
      <c r="A46" s="2" t="s">
        <v>2</v>
      </c>
      <c r="B46" s="2">
        <v>5</v>
      </c>
      <c r="C46" s="3">
        <f t="shared" si="0"/>
        <v>21.739130434782609</v>
      </c>
    </row>
    <row r="47" spans="1:3" ht="15">
      <c r="A47" s="2" t="s">
        <v>3</v>
      </c>
      <c r="B47" s="2">
        <v>3</v>
      </c>
      <c r="C47" s="3">
        <f t="shared" si="0"/>
        <v>13.043478260869565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Zespół Szkół </dc:creator>
  <cp:lastModifiedBy>Zespół Szkół </cp:lastModifiedBy>
  <dcterms:created xsi:type="dcterms:W3CDTF">2014-05-29T21:27:43Z</dcterms:created>
  <dcterms:modified xsi:type="dcterms:W3CDTF">2014-05-29T22:49:56Z</dcterms:modified>
</cp:coreProperties>
</file>